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3980" windowHeight="787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<sst xmlns="http://schemas.openxmlformats.org/spreadsheetml/2006/main" count="27" uniqueCount="26">
  <si>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Назва дороги:</t>
  </si>
  <si>
    <t>Місце визначення інтенсивності руху</t>
  </si>
  <si>
    <t>Від</t>
  </si>
  <si>
    <t>До</t>
  </si>
  <si>
    <t>Приведена інтенсивність по типах транспортних засобів</t>
  </si>
  <si>
    <t>км</t>
  </si>
  <si>
    <t>A</t>
  </si>
  <si>
    <t>B</t>
  </si>
  <si>
    <t>C</t>
  </si>
  <si>
    <t>D</t>
  </si>
  <si>
    <t>E</t>
  </si>
  <si>
    <t>Легкові</t>
  </si>
  <si>
    <t>Вантажні легкі</t>
  </si>
  <si>
    <t>Вантажні середні</t>
  </si>
  <si>
    <t>Вантажні важкі</t>
  </si>
  <si>
    <t>Автомбуси середні</t>
  </si>
  <si>
    <t>Автобуси важкі</t>
  </si>
  <si>
    <t>тягачі</t>
  </si>
  <si>
    <t>автопоїзди</t>
  </si>
  <si>
    <t>Мотоцикли та інші ТЗ</t>
  </si>
  <si>
    <t>Поток</t>
  </si>
  <si>
    <t>M-01</t>
  </si>
  <si>
    <t>М-03</t>
  </si>
  <si>
    <t>М-05</t>
  </si>
  <si>
    <t xml:space="preserve">М-06 </t>
  </si>
  <si>
    <t>Журнал обліку інтенсивності та складу руху 2007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</si>
</sst>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00"/>
    <numFmt numFmtId="178" formatCode="0.0000"/>
    <numFmt numFmtId="179" formatCode="0.0"/>
    <numFmt numFmtId="180" formatCode="dd/mm/yy;@"/>
    <numFmt numFmtId="181" formatCode="[$-FC19]d\ mmmm\ yyyy\ &quot;г.&quot;"/>
    <numFmt numFmtId="182" formatCode="dd\.mm\.yyyy;@"/>
    <numFmt numFmtId="183" formatCode="0.00000"/>
    <numFmt numFmtId="184" formatCode="0.00000000"/>
    <numFmt numFmtId="185" formatCode="0.0000000"/>
    <numFmt numFmtId="186" formatCode="0.000000"/>
    <numFmt numFmtId="187" formatCode="#,##0&quot;đ.&quot;;\-#,##0&quot;đ.&quot;"/>
    <numFmt numFmtId="188" formatCode="#,##0&quot;đ.&quot;;[Red]\-#,##0&quot;đ.&quot;"/>
    <numFmt numFmtId="189" formatCode="#,##0.00&quot;đ.&quot;;\-#,##0.00&quot;đ.&quot;"/>
    <numFmt numFmtId="190" formatCode="#,##0.00&quot;đ.&quot;;[Red]\-#,##0.00&quot;đ.&quot;"/>
    <numFmt numFmtId="191" formatCode="_-* #,##0&quot;đ.&quot;_-;\-* #,##0&quot;đ.&quot;_-;_-* &quot;-&quot;&quot;đ.&quot;_-;_-@_-"/>
    <numFmt numFmtId="192" formatCode="_-* #,##0_đ_._-;\-* #,##0_đ_._-;_-* &quot;-&quot;_đ_._-;_-@_-"/>
    <numFmt numFmtId="193" formatCode="_-* #,##0.00&quot;đ.&quot;_-;\-* #,##0.00&quot;đ.&quot;_-;_-* &quot;-&quot;??&quot;đ.&quot;_-;_-@_-"/>
    <numFmt numFmtId="194" formatCode="_-* #,##0.00_đ_._-;\-* #,##0.00_đ_._-;_-* &quot;-&quot;??_đ_.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cademy"/>
      <family val="0"/>
    </font>
    <font>
      <sz val="12"/>
      <name val="Academy"/>
      <family val="0"/>
    </font>
    <font>
      <sz val="12"/>
      <name val="UkrainianFuturis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1" fontId="0" fillId="0" borderId="31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3" borderId="15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1" fontId="0" fillId="3" borderId="29" xfId="0" applyNumberFormat="1" applyFont="1" applyFill="1" applyBorder="1" applyAlignment="1">
      <alignment vertical="center" wrapText="1"/>
    </xf>
    <xf numFmtId="1" fontId="0" fillId="3" borderId="15" xfId="0" applyNumberFormat="1" applyFont="1" applyFill="1" applyBorder="1" applyAlignment="1">
      <alignment vertical="center" wrapText="1"/>
    </xf>
    <xf numFmtId="1" fontId="0" fillId="3" borderId="15" xfId="0" applyNumberFormat="1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30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1" fontId="0" fillId="3" borderId="30" xfId="0" applyNumberFormat="1" applyFont="1" applyFill="1" applyBorder="1" applyAlignment="1">
      <alignment vertical="center" wrapText="1"/>
    </xf>
    <xf numFmtId="1" fontId="0" fillId="3" borderId="16" xfId="0" applyNumberFormat="1" applyFont="1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70" zoomScaleNormal="70" zoomScaleSheetLayoutView="70" workbookViewId="0" topLeftCell="A7">
      <selection activeCell="F36" sqref="F36"/>
    </sheetView>
  </sheetViews>
  <sheetFormatPr defaultColWidth="9.00390625" defaultRowHeight="12.75"/>
  <cols>
    <col min="2" max="2" width="14.00390625" style="8" customWidth="1"/>
    <col min="3" max="10" width="9.125" style="8" customWidth="1"/>
    <col min="11" max="11" width="14.125" style="8" customWidth="1"/>
    <col min="12" max="13" width="9.125" style="8" customWidth="1"/>
    <col min="14" max="14" width="13.875" style="8" customWidth="1"/>
    <col min="15" max="15" width="13.375" style="8" customWidth="1"/>
    <col min="16" max="16" width="11.125" style="8" customWidth="1"/>
  </cols>
  <sheetData>
    <row r="1" spans="1:15" s="55" customFormat="1" ht="45.7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60" customFormat="1" ht="19.5" customHeight="1">
      <c r="A2" s="86"/>
      <c r="B2" s="86"/>
      <c r="C2" s="86"/>
      <c r="D2" s="86"/>
      <c r="E2" s="57"/>
      <c r="F2" s="56"/>
      <c r="G2" s="56"/>
      <c r="H2" s="58"/>
      <c r="I2" s="59"/>
      <c r="J2" s="59"/>
      <c r="K2" s="59"/>
      <c r="L2" s="59"/>
      <c r="M2" s="59"/>
      <c r="N2" s="59"/>
      <c r="O2" s="59"/>
    </row>
    <row r="3" spans="1:15" s="60" customFormat="1" ht="19.5" customHeight="1">
      <c r="A3" s="86"/>
      <c r="B3" s="86"/>
      <c r="C3" s="86"/>
      <c r="D3" s="86"/>
      <c r="E3" s="57"/>
      <c r="F3" s="56"/>
      <c r="G3" s="56"/>
      <c r="H3" s="58"/>
      <c r="I3" s="59"/>
      <c r="J3" s="59"/>
      <c r="K3" s="59"/>
      <c r="L3" s="59"/>
      <c r="M3" s="59"/>
      <c r="N3" s="59"/>
      <c r="O3" s="59"/>
    </row>
    <row r="4" spans="1:15" s="60" customFormat="1" ht="19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60" customFormat="1" ht="19.5" customHeight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6" ht="12.75">
      <c r="A6" s="87" t="s">
        <v>0</v>
      </c>
      <c r="B6" s="90" t="s">
        <v>1</v>
      </c>
      <c r="C6" s="93" t="s">
        <v>2</v>
      </c>
      <c r="D6" s="93"/>
      <c r="E6" s="94" t="s">
        <v>3</v>
      </c>
      <c r="F6" s="95"/>
      <c r="G6" s="96" t="s">
        <v>4</v>
      </c>
      <c r="H6" s="96"/>
      <c r="I6" s="96"/>
      <c r="J6" s="96"/>
      <c r="K6" s="96"/>
      <c r="L6" s="96"/>
      <c r="M6" s="96"/>
      <c r="N6" s="96"/>
      <c r="O6" s="96"/>
      <c r="P6" s="97"/>
    </row>
    <row r="7" spans="1:16" ht="12.75">
      <c r="A7" s="88"/>
      <c r="B7" s="91"/>
      <c r="C7" s="100" t="s">
        <v>5</v>
      </c>
      <c r="D7" s="102" t="str">
        <f>"+(м)"</f>
        <v>+(м)</v>
      </c>
      <c r="E7" s="104" t="s">
        <v>5</v>
      </c>
      <c r="F7" s="80" t="str">
        <f>"+(м)"</f>
        <v>+(м)</v>
      </c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16" ht="13.5" thickBot="1">
      <c r="A8" s="89"/>
      <c r="B8" s="92"/>
      <c r="C8" s="101"/>
      <c r="D8" s="103"/>
      <c r="E8" s="105"/>
      <c r="F8" s="81"/>
      <c r="G8" s="98"/>
      <c r="H8" s="98"/>
      <c r="I8" s="98"/>
      <c r="J8" s="98"/>
      <c r="K8" s="98"/>
      <c r="L8" s="98"/>
      <c r="M8" s="98"/>
      <c r="N8" s="98"/>
      <c r="O8" s="98"/>
      <c r="P8" s="99"/>
    </row>
    <row r="9" spans="1:16" ht="26.25" thickBot="1">
      <c r="A9" s="1"/>
      <c r="B9" s="16" t="s">
        <v>6</v>
      </c>
      <c r="C9" s="10" t="s">
        <v>7</v>
      </c>
      <c r="D9" s="24" t="s">
        <v>8</v>
      </c>
      <c r="E9" s="9" t="s">
        <v>9</v>
      </c>
      <c r="F9" s="11" t="s">
        <v>10</v>
      </c>
      <c r="G9" s="2" t="s">
        <v>11</v>
      </c>
      <c r="H9" s="3" t="s">
        <v>12</v>
      </c>
      <c r="I9" s="2" t="s">
        <v>13</v>
      </c>
      <c r="J9" s="3" t="s">
        <v>14</v>
      </c>
      <c r="K9" s="2" t="s">
        <v>15</v>
      </c>
      <c r="L9" s="3" t="s">
        <v>16</v>
      </c>
      <c r="M9" s="2" t="s">
        <v>17</v>
      </c>
      <c r="N9" s="3" t="s">
        <v>18</v>
      </c>
      <c r="O9" s="2" t="s">
        <v>19</v>
      </c>
      <c r="P9" s="3" t="s">
        <v>20</v>
      </c>
    </row>
    <row r="10" spans="1:16" ht="13.5" thickBot="1">
      <c r="A10" s="4" t="s">
        <v>21</v>
      </c>
      <c r="B10" s="17">
        <v>38</v>
      </c>
      <c r="C10" s="7">
        <v>18</v>
      </c>
      <c r="D10" s="25">
        <v>730</v>
      </c>
      <c r="E10" s="5">
        <v>61</v>
      </c>
      <c r="F10" s="6">
        <v>160</v>
      </c>
      <c r="G10" s="38">
        <v>8240</v>
      </c>
      <c r="H10" s="45">
        <v>1365</v>
      </c>
      <c r="I10" s="38">
        <v>585</v>
      </c>
      <c r="J10" s="45">
        <v>1334</v>
      </c>
      <c r="K10" s="38">
        <v>277</v>
      </c>
      <c r="L10" s="45">
        <v>132</v>
      </c>
      <c r="M10" s="38">
        <v>547</v>
      </c>
      <c r="N10" s="45">
        <v>616</v>
      </c>
      <c r="O10" s="44"/>
      <c r="P10" s="51">
        <v>13096</v>
      </c>
    </row>
    <row r="11" spans="1:16" ht="12.75">
      <c r="A11" s="82" t="s">
        <v>22</v>
      </c>
      <c r="B11" s="18">
        <v>26</v>
      </c>
      <c r="C11" s="12">
        <v>18</v>
      </c>
      <c r="D11" s="26">
        <v>0</v>
      </c>
      <c r="E11" s="30">
        <v>35</v>
      </c>
      <c r="F11" s="31">
        <v>0</v>
      </c>
      <c r="G11" s="39">
        <v>43407.81301963696</v>
      </c>
      <c r="H11" s="46">
        <v>3273.8095238095234</v>
      </c>
      <c r="I11" s="39">
        <v>568.1818181818181</v>
      </c>
      <c r="J11" s="46">
        <v>1551.2265512265512</v>
      </c>
      <c r="K11" s="39">
        <v>929.1882687136621</v>
      </c>
      <c r="L11" s="46">
        <v>312.8899272199066</v>
      </c>
      <c r="M11" s="39">
        <v>453.1221307233498</v>
      </c>
      <c r="N11" s="46">
        <v>255.48123374210329</v>
      </c>
      <c r="O11" s="39">
        <v>0</v>
      </c>
      <c r="P11" s="52">
        <v>50751.71247325387</v>
      </c>
    </row>
    <row r="12" spans="1:16" ht="12.75">
      <c r="A12" s="83"/>
      <c r="B12" s="19">
        <v>44</v>
      </c>
      <c r="C12" s="13">
        <v>35</v>
      </c>
      <c r="D12" s="27">
        <v>0</v>
      </c>
      <c r="E12" s="32">
        <v>77</v>
      </c>
      <c r="F12" s="33">
        <v>0</v>
      </c>
      <c r="G12" s="43">
        <v>7009</v>
      </c>
      <c r="H12" s="50">
        <v>1153</v>
      </c>
      <c r="I12" s="43">
        <v>240</v>
      </c>
      <c r="J12" s="50">
        <v>203</v>
      </c>
      <c r="K12" s="43">
        <v>66</v>
      </c>
      <c r="L12" s="50">
        <v>121</v>
      </c>
      <c r="M12" s="43">
        <v>145</v>
      </c>
      <c r="N12" s="50">
        <v>48</v>
      </c>
      <c r="O12" s="40">
        <v>0</v>
      </c>
      <c r="P12" s="53">
        <v>8985</v>
      </c>
    </row>
    <row r="13" spans="1:16" ht="13.5" thickBot="1">
      <c r="A13" s="84"/>
      <c r="B13" s="20">
        <v>78</v>
      </c>
      <c r="C13" s="14">
        <v>77</v>
      </c>
      <c r="D13" s="28">
        <v>0</v>
      </c>
      <c r="E13" s="34">
        <v>126</v>
      </c>
      <c r="F13" s="35">
        <v>700</v>
      </c>
      <c r="G13" s="41">
        <v>6899</v>
      </c>
      <c r="H13" s="48">
        <v>1135</v>
      </c>
      <c r="I13" s="41">
        <v>236</v>
      </c>
      <c r="J13" s="48">
        <v>200</v>
      </c>
      <c r="K13" s="41">
        <v>65</v>
      </c>
      <c r="L13" s="48">
        <v>119</v>
      </c>
      <c r="M13" s="41">
        <v>143</v>
      </c>
      <c r="N13" s="48">
        <v>47</v>
      </c>
      <c r="O13" s="42">
        <v>0</v>
      </c>
      <c r="P13" s="54">
        <v>8844</v>
      </c>
    </row>
    <row r="14" spans="1:16" ht="12.75">
      <c r="A14" s="82" t="s">
        <v>23</v>
      </c>
      <c r="B14" s="61">
        <v>45</v>
      </c>
      <c r="C14" s="62">
        <v>18</v>
      </c>
      <c r="D14" s="63">
        <v>0</v>
      </c>
      <c r="E14" s="64">
        <v>26</v>
      </c>
      <c r="F14" s="65">
        <v>0</v>
      </c>
      <c r="G14" s="66">
        <v>12939.214972154152</v>
      </c>
      <c r="H14" s="67">
        <v>2334.3159174753405</v>
      </c>
      <c r="I14" s="66">
        <v>504.0881549365353</v>
      </c>
      <c r="J14" s="67">
        <v>1364.9156195204648</v>
      </c>
      <c r="K14" s="66">
        <v>242.71754026310583</v>
      </c>
      <c r="L14" s="67">
        <v>233.38225025298638</v>
      </c>
      <c r="M14" s="66">
        <v>1155.5251551622118</v>
      </c>
      <c r="N14" s="67">
        <v>921.6882786676839</v>
      </c>
      <c r="O14" s="66">
        <v>0</v>
      </c>
      <c r="P14" s="68">
        <v>19695.847888432483</v>
      </c>
    </row>
    <row r="15" spans="1:16" ht="12.75">
      <c r="A15" s="83"/>
      <c r="B15" s="69">
        <v>68</v>
      </c>
      <c r="C15" s="70">
        <v>42</v>
      </c>
      <c r="D15" s="71">
        <v>0</v>
      </c>
      <c r="E15" s="72">
        <v>70</v>
      </c>
      <c r="F15" s="73">
        <v>0</v>
      </c>
      <c r="G15" s="74">
        <v>11664</v>
      </c>
      <c r="H15" s="75">
        <v>2104</v>
      </c>
      <c r="I15" s="74">
        <v>454</v>
      </c>
      <c r="J15" s="75">
        <v>1230</v>
      </c>
      <c r="K15" s="74">
        <v>219</v>
      </c>
      <c r="L15" s="75">
        <v>210</v>
      </c>
      <c r="M15" s="74">
        <v>1042</v>
      </c>
      <c r="N15" s="75">
        <v>831</v>
      </c>
      <c r="O15" s="76">
        <v>0</v>
      </c>
      <c r="P15" s="77">
        <v>17754</v>
      </c>
    </row>
    <row r="16" spans="1:16" ht="12.75">
      <c r="A16" s="83"/>
      <c r="B16" s="78">
        <v>76</v>
      </c>
      <c r="C16" s="70">
        <v>70</v>
      </c>
      <c r="D16" s="71">
        <v>0</v>
      </c>
      <c r="E16" s="72">
        <v>79</v>
      </c>
      <c r="F16" s="73">
        <v>100</v>
      </c>
      <c r="G16" s="76">
        <v>9443.928837398365</v>
      </c>
      <c r="H16" s="79">
        <v>3324.9102274238594</v>
      </c>
      <c r="I16" s="76">
        <v>882.119039928779</v>
      </c>
      <c r="J16" s="79">
        <v>2510.6464982588323</v>
      </c>
      <c r="K16" s="76">
        <v>228.17467024534696</v>
      </c>
      <c r="L16" s="79">
        <v>261.9783250965095</v>
      </c>
      <c r="M16" s="76">
        <v>1316.3930288167933</v>
      </c>
      <c r="N16" s="79">
        <v>952.4876736889289</v>
      </c>
      <c r="O16" s="76">
        <v>0</v>
      </c>
      <c r="P16" s="77">
        <v>18920.638300857412</v>
      </c>
    </row>
    <row r="17" spans="1:16" ht="12.75">
      <c r="A17" s="83"/>
      <c r="B17" s="21">
        <v>86</v>
      </c>
      <c r="C17" s="13">
        <v>79</v>
      </c>
      <c r="D17" s="27">
        <v>100</v>
      </c>
      <c r="E17" s="32">
        <v>127</v>
      </c>
      <c r="F17" s="33">
        <v>370</v>
      </c>
      <c r="G17" s="40">
        <v>6311.233996513794</v>
      </c>
      <c r="H17" s="47">
        <v>1411.3904638860463</v>
      </c>
      <c r="I17" s="40">
        <v>773.5505427067754</v>
      </c>
      <c r="J17" s="47">
        <v>1262.1087802057914</v>
      </c>
      <c r="K17" s="40">
        <v>160.56736054302192</v>
      </c>
      <c r="L17" s="47">
        <v>177.4691879686032</v>
      </c>
      <c r="M17" s="40">
        <v>1031.4007236090338</v>
      </c>
      <c r="N17" s="47">
        <v>424.21719920599355</v>
      </c>
      <c r="O17" s="40">
        <v>0</v>
      </c>
      <c r="P17" s="53">
        <v>11551.93825463906</v>
      </c>
    </row>
    <row r="18" spans="1:16" ht="12.75">
      <c r="A18" s="83"/>
      <c r="B18" s="21">
        <v>94</v>
      </c>
      <c r="C18" s="13">
        <v>127</v>
      </c>
      <c r="D18" s="27">
        <v>370</v>
      </c>
      <c r="E18" s="32">
        <v>130</v>
      </c>
      <c r="F18" s="33">
        <v>507</v>
      </c>
      <c r="G18" s="40">
        <v>5353.597199625503</v>
      </c>
      <c r="H18" s="47">
        <v>1112.8270965255365</v>
      </c>
      <c r="I18" s="40">
        <v>352.8476159715116</v>
      </c>
      <c r="J18" s="47">
        <v>773.5505427067754</v>
      </c>
      <c r="K18" s="40">
        <v>346.48746222441576</v>
      </c>
      <c r="L18" s="47">
        <v>219.7237565325563</v>
      </c>
      <c r="M18" s="40">
        <v>664.9820454847719</v>
      </c>
      <c r="N18" s="47">
        <v>456.2335915988987</v>
      </c>
      <c r="O18" s="40">
        <v>0</v>
      </c>
      <c r="P18" s="53">
        <v>9280.24931066997</v>
      </c>
    </row>
    <row r="19" spans="1:16" ht="13.5" thickBot="1">
      <c r="A19" s="84"/>
      <c r="B19" s="22">
        <v>128</v>
      </c>
      <c r="C19" s="15">
        <v>130</v>
      </c>
      <c r="D19" s="29">
        <v>507</v>
      </c>
      <c r="E19" s="36">
        <v>142</v>
      </c>
      <c r="F19" s="37">
        <v>900</v>
      </c>
      <c r="G19" s="42">
        <v>5108.913794525443</v>
      </c>
      <c r="H19" s="49">
        <v>1359.659418142731</v>
      </c>
      <c r="I19" s="42">
        <v>410.4632205713905</v>
      </c>
      <c r="J19" s="49">
        <v>551.559952642806</v>
      </c>
      <c r="K19" s="42">
        <v>172.7742359059417</v>
      </c>
      <c r="L19" s="49">
        <v>194.3710153941844</v>
      </c>
      <c r="M19" s="42">
        <v>949.1961975713405</v>
      </c>
      <c r="N19" s="49">
        <v>434.2873687137856</v>
      </c>
      <c r="O19" s="42">
        <v>0</v>
      </c>
      <c r="P19" s="54">
        <v>9181.225203467624</v>
      </c>
    </row>
    <row r="20" spans="1:16" ht="12.75">
      <c r="A20" s="82" t="s">
        <v>24</v>
      </c>
      <c r="B20" s="18">
        <v>21</v>
      </c>
      <c r="C20" s="12">
        <v>14</v>
      </c>
      <c r="D20" s="26">
        <v>80</v>
      </c>
      <c r="E20" s="30">
        <v>30</v>
      </c>
      <c r="F20" s="31">
        <v>0</v>
      </c>
      <c r="G20" s="39">
        <v>25278.87628187459</v>
      </c>
      <c r="H20" s="46">
        <v>3943.9125290548877</v>
      </c>
      <c r="I20" s="39">
        <v>1118.8404337744362</v>
      </c>
      <c r="J20" s="46">
        <v>2405.506932615038</v>
      </c>
      <c r="K20" s="39">
        <v>178.4121320249777</v>
      </c>
      <c r="L20" s="46">
        <v>227.06998621360796</v>
      </c>
      <c r="M20" s="39">
        <v>2228.3571972674185</v>
      </c>
      <c r="N20" s="46">
        <v>991.4668833807395</v>
      </c>
      <c r="O20" s="39">
        <v>0</v>
      </c>
      <c r="P20" s="52">
        <v>36372.44237620569</v>
      </c>
    </row>
    <row r="21" spans="1:16" ht="12.75">
      <c r="A21" s="83"/>
      <c r="B21" s="19">
        <v>36</v>
      </c>
      <c r="C21" s="13">
        <v>30</v>
      </c>
      <c r="D21" s="27">
        <v>0</v>
      </c>
      <c r="E21" s="32">
        <v>52</v>
      </c>
      <c r="F21" s="33">
        <v>0</v>
      </c>
      <c r="G21" s="43">
        <v>14730</v>
      </c>
      <c r="H21" s="50">
        <v>2567</v>
      </c>
      <c r="I21" s="43">
        <v>790</v>
      </c>
      <c r="J21" s="50">
        <v>1777</v>
      </c>
      <c r="K21" s="43">
        <v>665</v>
      </c>
      <c r="L21" s="50">
        <v>239</v>
      </c>
      <c r="M21" s="43">
        <v>1794</v>
      </c>
      <c r="N21" s="50">
        <v>681</v>
      </c>
      <c r="O21" s="40">
        <v>0</v>
      </c>
      <c r="P21" s="53">
        <v>23243</v>
      </c>
    </row>
    <row r="22" spans="1:16" ht="13.5" thickBot="1">
      <c r="A22" s="84"/>
      <c r="B22" s="23">
        <v>54</v>
      </c>
      <c r="C22" s="15">
        <v>52</v>
      </c>
      <c r="D22" s="29">
        <v>0</v>
      </c>
      <c r="E22" s="36">
        <v>68</v>
      </c>
      <c r="F22" s="37">
        <v>430</v>
      </c>
      <c r="G22" s="41">
        <v>10640</v>
      </c>
      <c r="H22" s="48">
        <v>1854</v>
      </c>
      <c r="I22" s="41">
        <v>571</v>
      </c>
      <c r="J22" s="48">
        <v>1284</v>
      </c>
      <c r="K22" s="41">
        <v>480</v>
      </c>
      <c r="L22" s="48">
        <v>173</v>
      </c>
      <c r="M22" s="41">
        <v>1296</v>
      </c>
      <c r="N22" s="48">
        <v>492</v>
      </c>
      <c r="O22" s="41">
        <v>0</v>
      </c>
      <c r="P22" s="54">
        <v>16790</v>
      </c>
    </row>
  </sheetData>
  <mergeCells count="17">
    <mergeCell ref="A1:O1"/>
    <mergeCell ref="A2:D2"/>
    <mergeCell ref="A3:D3"/>
    <mergeCell ref="A4:O4"/>
    <mergeCell ref="A5:O5"/>
    <mergeCell ref="A11:A13"/>
    <mergeCell ref="A14:A19"/>
    <mergeCell ref="A20:A22"/>
    <mergeCell ref="G6:P8"/>
    <mergeCell ref="C7:C8"/>
    <mergeCell ref="D7:D8"/>
    <mergeCell ref="E7:E8"/>
    <mergeCell ref="F7:F8"/>
    <mergeCell ref="A6:A8"/>
    <mergeCell ref="B6:B8"/>
    <mergeCell ref="C6:D6"/>
    <mergeCell ref="E6:F6"/>
  </mergeCell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Rubitskiy</dc:creator>
  <cp:keywords/>
  <dc:description/>
  <cp:lastModifiedBy>Alex</cp:lastModifiedBy>
  <cp:lastPrinted>2008-05-12T11:33:14Z</cp:lastPrinted>
  <dcterms:created xsi:type="dcterms:W3CDTF">2007-07-27T12:51:56Z</dcterms:created>
  <dcterms:modified xsi:type="dcterms:W3CDTF">2008-05-12T11:33:16Z</dcterms:modified>
  <cp:category/>
  <cp:version/>
  <cp:contentType/>
  <cp:contentStatus/>
</cp:coreProperties>
</file>